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4695"/>
  </bookViews>
  <sheets>
    <sheet name="Dezembro 19" sheetId="12" r:id="rId1"/>
  </sheets>
  <calcPr calcId="145621"/>
</workbook>
</file>

<file path=xl/calcChain.xml><?xml version="1.0" encoding="utf-8"?>
<calcChain xmlns="http://schemas.openxmlformats.org/spreadsheetml/2006/main">
  <c r="M8" i="12" l="1"/>
  <c r="M10" i="12"/>
  <c r="E14" i="12"/>
  <c r="M14" i="12" l="1"/>
  <c r="M16" i="12" s="1"/>
</calcChain>
</file>

<file path=xl/sharedStrings.xml><?xml version="1.0" encoding="utf-8"?>
<sst xmlns="http://schemas.openxmlformats.org/spreadsheetml/2006/main" count="20" uniqueCount="20">
  <si>
    <t>PRESTAÇÃO DE CONTAS DE RECURSOS ARRECADADOS COM INFRAÇÃO DE TRÂNSITO</t>
  </si>
  <si>
    <t>ATENDIMENTO A LEI MUNICIPAL N. 1816 DE 11/03/2019</t>
  </si>
  <si>
    <t>ENTRADAS</t>
  </si>
  <si>
    <t>SAÍDAS</t>
  </si>
  <si>
    <t>CONTA</t>
  </si>
  <si>
    <t>EMPRESA</t>
  </si>
  <si>
    <t>VALOR</t>
  </si>
  <si>
    <t>BB 130653-7</t>
  </si>
  <si>
    <t>CEF 305-9</t>
  </si>
  <si>
    <t>TOTAL DE ENTRADAS</t>
  </si>
  <si>
    <t>TOTAL DE SAÍDA</t>
  </si>
  <si>
    <t>TOTAL DE MULTAS APLICADAS POR AGENTE DE TRANSITO</t>
  </si>
  <si>
    <t>TOTAL DE MULTAS APLICADAS POR DISPOSITIVOS ELETRONICOS</t>
  </si>
  <si>
    <t>TOTAL DE MULTAS APLICADAS PELO ESTACIONAMENTO ROTATIVO</t>
  </si>
  <si>
    <t>Elektro</t>
  </si>
  <si>
    <t>Saldo das Contas (01/12/19)</t>
  </si>
  <si>
    <t>Saldo das Contas (31/12/19)</t>
  </si>
  <si>
    <t>Gente Seguradora</t>
  </si>
  <si>
    <t xml:space="preserve">Hilario LTDA </t>
  </si>
  <si>
    <t>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</si>
</sst>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2" fillId="2" borderId="8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4" borderId="12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164" fontId="1" fillId="3" borderId="2" xfId="0" applyNumberFormat="1" applyFont="1" applyFill="1" applyBorder="1" applyAlignment="1" applyProtection="1">
      <alignment horizontal="center"/>
    </xf>
    <xf numFmtId="164" fontId="1" fillId="3" borderId="7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7" xfId="0" applyNumberFormat="1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164" fontId="2" fillId="2" borderId="7" xfId="0" applyNumberFormat="1" applyFont="1" applyFill="1" applyBorder="1" applyAlignment="1" applyProtection="1">
      <alignment horizontal="center"/>
    </xf>
    <xf numFmtId="0" fontId="1" fillId="3" borderId="1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1" fillId="3" borderId="3" xfId="0" applyNumberFormat="1" applyFont="1" applyFill="1" applyBorder="1" applyAlignment="1" applyProtection="1">
      <alignment horizontal="center"/>
    </xf>
    <xf numFmtId="0" fontId="1" fillId="3" borderId="4" xfId="0" applyNumberFormat="1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164" fontId="1" fillId="3" borderId="5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164" fontId="1" fillId="0" borderId="3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4" fontId="1" fillId="0" borderId="5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27" sqref="J27"/>
    </sheetView>
  </sheetViews>
  <sheetFormatPr defaultRowHeight="15" x14ac:dyDescent="0.25"/>
  <cols>
    <col min="1" max="16384" width="9.140625" style="1"/>
  </cols>
  <sheetData>
    <row r="1" spans="1:16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x14ac:dyDescent="0.25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x14ac:dyDescent="0.25">
      <c r="A5" s="13" t="s">
        <v>2</v>
      </c>
      <c r="B5" s="14"/>
      <c r="C5" s="14"/>
      <c r="D5" s="14"/>
      <c r="E5" s="14"/>
      <c r="F5" s="14"/>
      <c r="G5" s="14"/>
      <c r="H5" s="15"/>
      <c r="I5" s="13" t="s">
        <v>3</v>
      </c>
      <c r="J5" s="14"/>
      <c r="K5" s="14"/>
      <c r="L5" s="14"/>
      <c r="M5" s="48"/>
      <c r="N5" s="48"/>
      <c r="O5" s="48"/>
      <c r="P5" s="49"/>
    </row>
    <row r="6" spans="1:16" x14ac:dyDescent="0.25">
      <c r="A6" s="13" t="s">
        <v>4</v>
      </c>
      <c r="B6" s="14"/>
      <c r="C6" s="14"/>
      <c r="D6" s="15"/>
      <c r="E6" s="13"/>
      <c r="F6" s="14"/>
      <c r="G6" s="14"/>
      <c r="H6" s="15"/>
      <c r="I6" s="13" t="s">
        <v>5</v>
      </c>
      <c r="J6" s="14"/>
      <c r="K6" s="14"/>
      <c r="L6" s="14"/>
      <c r="M6" s="13" t="s">
        <v>6</v>
      </c>
      <c r="N6" s="14"/>
      <c r="O6" s="14"/>
      <c r="P6" s="15"/>
    </row>
    <row r="7" spans="1:16" x14ac:dyDescent="0.25">
      <c r="A7" s="36" t="s">
        <v>7</v>
      </c>
      <c r="B7" s="37"/>
      <c r="C7" s="37"/>
      <c r="D7" s="38"/>
      <c r="E7" s="39">
        <v>50302.15</v>
      </c>
      <c r="F7" s="40"/>
      <c r="G7" s="40"/>
      <c r="H7" s="41"/>
      <c r="I7" s="36"/>
      <c r="J7" s="37"/>
      <c r="K7" s="37"/>
      <c r="L7" s="37"/>
      <c r="M7" s="42"/>
      <c r="N7" s="43"/>
      <c r="O7" s="43"/>
      <c r="P7" s="44"/>
    </row>
    <row r="8" spans="1:16" x14ac:dyDescent="0.25">
      <c r="A8" s="32" t="s">
        <v>8</v>
      </c>
      <c r="B8" s="33"/>
      <c r="C8" s="33"/>
      <c r="D8" s="33"/>
      <c r="E8" s="34">
        <v>22644.57</v>
      </c>
      <c r="F8" s="34"/>
      <c r="G8" s="34"/>
      <c r="H8" s="35"/>
      <c r="I8" s="32" t="s">
        <v>14</v>
      </c>
      <c r="J8" s="33"/>
      <c r="K8" s="33"/>
      <c r="L8" s="33"/>
      <c r="M8" s="34">
        <f>1268.8+83.46</f>
        <v>1352.26</v>
      </c>
      <c r="N8" s="34"/>
      <c r="O8" s="34"/>
      <c r="P8" s="35"/>
    </row>
    <row r="9" spans="1:16" x14ac:dyDescent="0.25">
      <c r="A9" s="7"/>
      <c r="B9" s="8"/>
      <c r="C9" s="8"/>
      <c r="D9" s="8"/>
      <c r="E9" s="5"/>
      <c r="F9" s="5"/>
      <c r="G9" s="5"/>
      <c r="H9" s="6"/>
      <c r="I9" s="28" t="s">
        <v>17</v>
      </c>
      <c r="J9" s="29"/>
      <c r="K9" s="29"/>
      <c r="L9" s="29"/>
      <c r="M9" s="30">
        <v>600</v>
      </c>
      <c r="N9" s="30"/>
      <c r="O9" s="30"/>
      <c r="P9" s="31"/>
    </row>
    <row r="10" spans="1:16" x14ac:dyDescent="0.25">
      <c r="A10" s="7"/>
      <c r="B10" s="8"/>
      <c r="C10" s="8"/>
      <c r="D10" s="8"/>
      <c r="E10" s="5"/>
      <c r="F10" s="5"/>
      <c r="G10" s="5"/>
      <c r="H10" s="6"/>
      <c r="I10" s="28" t="s">
        <v>18</v>
      </c>
      <c r="J10" s="29"/>
      <c r="K10" s="29"/>
      <c r="L10" s="29"/>
      <c r="M10" s="30">
        <f>1155.39+3011.11</f>
        <v>4166.5</v>
      </c>
      <c r="N10" s="30"/>
      <c r="O10" s="30"/>
      <c r="P10" s="31"/>
    </row>
    <row r="11" spans="1:16" x14ac:dyDescent="0.25">
      <c r="A11" s="7"/>
      <c r="B11" s="8"/>
      <c r="C11" s="8"/>
      <c r="D11" s="8"/>
      <c r="E11" s="5"/>
      <c r="F11" s="5"/>
      <c r="G11" s="5"/>
      <c r="H11" s="6"/>
      <c r="I11" s="28"/>
      <c r="J11" s="29"/>
      <c r="K11" s="29"/>
      <c r="L11" s="29"/>
      <c r="M11" s="30"/>
      <c r="N11" s="30"/>
      <c r="O11" s="30"/>
      <c r="P11" s="31"/>
    </row>
    <row r="12" spans="1:16" x14ac:dyDescent="0.25">
      <c r="A12" s="7"/>
      <c r="B12" s="8"/>
      <c r="C12" s="8"/>
      <c r="D12" s="8"/>
      <c r="E12" s="5"/>
      <c r="F12" s="5"/>
      <c r="G12" s="5"/>
      <c r="H12" s="6"/>
      <c r="I12" s="28"/>
      <c r="J12" s="29"/>
      <c r="K12" s="29"/>
      <c r="L12" s="29"/>
      <c r="M12" s="30"/>
      <c r="N12" s="30"/>
      <c r="O12" s="30"/>
      <c r="P12" s="31"/>
    </row>
    <row r="13" spans="1:16" x14ac:dyDescent="0.25">
      <c r="A13" s="9"/>
      <c r="B13" s="10"/>
      <c r="C13" s="10"/>
      <c r="D13" s="10"/>
      <c r="E13" s="11"/>
      <c r="F13" s="11"/>
      <c r="G13" s="11"/>
      <c r="H13" s="12"/>
      <c r="I13" s="18"/>
      <c r="J13" s="19"/>
      <c r="K13" s="19"/>
      <c r="L13" s="19"/>
      <c r="M13" s="20"/>
      <c r="N13" s="20"/>
      <c r="O13" s="20"/>
      <c r="P13" s="21"/>
    </row>
    <row r="14" spans="1:16" x14ac:dyDescent="0.25">
      <c r="A14" s="22" t="s">
        <v>9</v>
      </c>
      <c r="B14" s="23"/>
      <c r="C14" s="23"/>
      <c r="D14" s="24"/>
      <c r="E14" s="25">
        <f>SUM(E7:H13)</f>
        <v>72946.720000000001</v>
      </c>
      <c r="F14" s="26"/>
      <c r="G14" s="26"/>
      <c r="H14" s="27"/>
      <c r="I14" s="22" t="s">
        <v>10</v>
      </c>
      <c r="J14" s="23"/>
      <c r="K14" s="23"/>
      <c r="L14" s="24"/>
      <c r="M14" s="25">
        <f>SUM(M7:P13)</f>
        <v>6118.76</v>
      </c>
      <c r="N14" s="26"/>
      <c r="O14" s="26"/>
      <c r="P14" s="27"/>
    </row>
    <row r="15" spans="1:16" x14ac:dyDescent="0.25">
      <c r="A15" s="4"/>
      <c r="B15" s="4"/>
      <c r="C15" s="4"/>
      <c r="D15" s="4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</row>
    <row r="16" spans="1:16" x14ac:dyDescent="0.25">
      <c r="A16" s="16" t="s">
        <v>15</v>
      </c>
      <c r="B16" s="16"/>
      <c r="C16" s="16"/>
      <c r="D16" s="16"/>
      <c r="E16" s="17">
        <v>666306.85</v>
      </c>
      <c r="F16" s="17"/>
      <c r="G16" s="17"/>
      <c r="H16" s="17"/>
      <c r="I16" s="16" t="s">
        <v>16</v>
      </c>
      <c r="J16" s="16"/>
      <c r="K16" s="16"/>
      <c r="L16" s="16"/>
      <c r="M16" s="17">
        <f>E16+E14-M14</f>
        <v>733134.80999999994</v>
      </c>
      <c r="N16" s="17"/>
      <c r="O16" s="17"/>
      <c r="P16" s="17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13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3">
        <v>95</v>
      </c>
      <c r="N18" s="14"/>
      <c r="O18" s="14"/>
      <c r="P18" s="15"/>
    </row>
    <row r="19" spans="1:16" x14ac:dyDescent="0.25">
      <c r="A19" s="13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3">
        <v>0</v>
      </c>
      <c r="N19" s="14"/>
      <c r="O19" s="14"/>
      <c r="P19" s="15"/>
    </row>
    <row r="20" spans="1:16" x14ac:dyDescent="0.25">
      <c r="A20" s="13" t="s">
        <v>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3">
        <v>576</v>
      </c>
      <c r="N20" s="14"/>
      <c r="O20" s="14"/>
      <c r="P20" s="15"/>
    </row>
  </sheetData>
  <mergeCells count="42">
    <mergeCell ref="A1:P1"/>
    <mergeCell ref="A2:P2"/>
    <mergeCell ref="A3:P3"/>
    <mergeCell ref="A4:P4"/>
    <mergeCell ref="A5:H5"/>
    <mergeCell ref="I5:P5"/>
    <mergeCell ref="A6:D6"/>
    <mergeCell ref="E6:H6"/>
    <mergeCell ref="I6:L6"/>
    <mergeCell ref="M6:P6"/>
    <mergeCell ref="A7:D7"/>
    <mergeCell ref="E7:H7"/>
    <mergeCell ref="I7:L7"/>
    <mergeCell ref="M7:P7"/>
    <mergeCell ref="A8:D8"/>
    <mergeCell ref="E8:H8"/>
    <mergeCell ref="I8:L8"/>
    <mergeCell ref="M8:P8"/>
    <mergeCell ref="I9:L9"/>
    <mergeCell ref="M9:P9"/>
    <mergeCell ref="I10:L10"/>
    <mergeCell ref="M10:P10"/>
    <mergeCell ref="I11:L11"/>
    <mergeCell ref="M11:P11"/>
    <mergeCell ref="I12:L12"/>
    <mergeCell ref="M12:P12"/>
    <mergeCell ref="I13:L13"/>
    <mergeCell ref="M13:P13"/>
    <mergeCell ref="A14:D14"/>
    <mergeCell ref="E14:H14"/>
    <mergeCell ref="I14:L14"/>
    <mergeCell ref="M14:P14"/>
    <mergeCell ref="A19:L19"/>
    <mergeCell ref="M19:P19"/>
    <mergeCell ref="A20:L20"/>
    <mergeCell ref="M20:P20"/>
    <mergeCell ref="A16:D16"/>
    <mergeCell ref="E16:H16"/>
    <mergeCell ref="I16:L16"/>
    <mergeCell ref="M16:P16"/>
    <mergeCell ref="A18:L18"/>
    <mergeCell ref="M18:P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Ricardo Ferreira Hiraide</cp:lastModifiedBy>
  <dcterms:created xsi:type="dcterms:W3CDTF">2019-04-10T12:38:07Z</dcterms:created>
  <dcterms:modified xsi:type="dcterms:W3CDTF">2020-04-14T13:07:14Z</dcterms:modified>
</cp:coreProperties>
</file>